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<sst xmlns="http://schemas.openxmlformats.org/spreadsheetml/2006/main" count="193" uniqueCount="133">
  <si>
    <t xml:space="preserve">Lista nr 2 BN_IB_2016 </t>
  </si>
  <si>
    <t>Załącznik nr 3 do Zapytania Ofertowego</t>
  </si>
  <si>
    <t>Lp.</t>
  </si>
  <si>
    <t>Tytuł</t>
  </si>
  <si>
    <t>Typ oprawy</t>
  </si>
  <si>
    <t>Liczba tomów</t>
  </si>
  <si>
    <t>Autor</t>
  </si>
  <si>
    <t>Wydawnictwo</t>
  </si>
  <si>
    <t>Rok wydania</t>
  </si>
  <si>
    <t>Ilość 
zamaw. egz.</t>
  </si>
  <si>
    <t>Cena jednostkowa</t>
  </si>
  <si>
    <t>Wartość</t>
  </si>
  <si>
    <t>10 lat Diecezji Świdnickiej</t>
  </si>
  <si>
    <t>twarda</t>
  </si>
  <si>
    <t>Ikona</t>
  </si>
  <si>
    <t xml:space="preserve">Cmentarz nieśmiertelnych </t>
  </si>
  <si>
    <t>Waniek Henryk</t>
  </si>
  <si>
    <t>Arch2pelag</t>
  </si>
  <si>
    <t xml:space="preserve">Dolny Bóbr - Nysa Łużycka 1945. Walki na obszarze między Bobrem i Nysą Łużycką w lutym 1945 r. </t>
  </si>
  <si>
    <t>miękka</t>
  </si>
  <si>
    <t>Friedl Gerhard</t>
  </si>
  <si>
    <t>Archiwum System</t>
  </si>
  <si>
    <t>Faszystowska mać!</t>
  </si>
  <si>
    <t>Kazek Łukasz</t>
  </si>
  <si>
    <t>Bibliotheca Silesiana</t>
  </si>
  <si>
    <t>Fundacje sakralne Czettritzów w Wałbrzychu i okolicach</t>
  </si>
  <si>
    <t>Ludwig Bogna</t>
  </si>
  <si>
    <t>Oficyna Wydawnicza Politechniki Wrocławskiej</t>
  </si>
  <si>
    <t>Głupcy, dzieci i bohaterowie. Lubań 1945 (komiks)</t>
  </si>
  <si>
    <t>Żak Grzegorz</t>
  </si>
  <si>
    <t>Muzeum Regionalne w Lubaniu</t>
  </si>
  <si>
    <t>Góry Sowie - Masyw Ślęży. Wieże i punkty widokowe na dawnych pocztówkach i zdjęciach. Historia słowem i obrazem pisana</t>
  </si>
  <si>
    <t>Przerwa Tomasz, Grużlewski Jacek (red.)</t>
  </si>
  <si>
    <t>Studio ERGIEBE</t>
  </si>
  <si>
    <t>Historia Wrocławia</t>
  </si>
  <si>
    <t>Mühle Eduard</t>
  </si>
  <si>
    <t>PWN</t>
  </si>
  <si>
    <t>Historia wrocławskiej komunikacji tramwajowej do 1945 roku</t>
  </si>
  <si>
    <t>Wiater Przemysław</t>
  </si>
  <si>
    <t>Libra</t>
  </si>
  <si>
    <t>Jak Johannes Kepler jadąc do Żagania na Śląsku zahaczył o księżyc</t>
  </si>
  <si>
    <t>Silesia Progress</t>
  </si>
  <si>
    <t>Jelenia Góra w cieniu Hitlera. Lokalne historie o skarbach i tajemnicach z lat 1933-1945</t>
  </si>
  <si>
    <t>Wrzesiński Szymon, Kałafatiuk Paweł, Urban Krzysztof</t>
  </si>
  <si>
    <t>CB</t>
  </si>
  <si>
    <t>Kat i jego warsztat pracy na Śląsku, Górnych Łużycach i w hrabstwie kłodzkim od początku XVI do połowy XIX wieku</t>
  </si>
  <si>
    <t>Wojtucki Daniel</t>
  </si>
  <si>
    <t>DiG</t>
  </si>
  <si>
    <t>Koleje Ziemi Ząbkowickiej</t>
  </si>
  <si>
    <t>Dominas Przemysław, Przerwa Tomasz</t>
  </si>
  <si>
    <t>Księży Młyn</t>
  </si>
  <si>
    <t>Księga zachwytów</t>
  </si>
  <si>
    <t>Springer Filip</t>
  </si>
  <si>
    <t>Agora</t>
  </si>
  <si>
    <t>Legendy wrocławskie i dolnośląskie</t>
  </si>
  <si>
    <t>Kwaśniewski Krzysztof</t>
  </si>
  <si>
    <t>Wydawnictwo Poznańskie</t>
  </si>
  <si>
    <t>Legendy zamków sudeckich</t>
  </si>
  <si>
    <t>Sala Bartłomiej Grzegorz</t>
  </si>
  <si>
    <t>BOSZ</t>
  </si>
  <si>
    <t>Legnica 1945</t>
  </si>
  <si>
    <t>Primke Robert, Szczerepa Maciej, Szczerepa Wojciech</t>
  </si>
  <si>
    <t>Archiwum-System</t>
  </si>
  <si>
    <t>Lepiej przemilczeć</t>
  </si>
  <si>
    <t>Pless, Daisy von</t>
  </si>
  <si>
    <t>Zamek Książ</t>
  </si>
  <si>
    <t xml:space="preserve">Lista Grundmanna </t>
  </si>
  <si>
    <t>Kowalski Jacek M. i in.</t>
  </si>
  <si>
    <t>Melanż</t>
  </si>
  <si>
    <t>Miasto Archipelag</t>
  </si>
  <si>
    <t>Karakter</t>
  </si>
  <si>
    <t>Między twierdzą a miastem wolnym</t>
  </si>
  <si>
    <t>Atut</t>
  </si>
  <si>
    <t>Nazistowskie tajemnice Ludwikowic Kłodzkich 1939-1945</t>
  </si>
  <si>
    <t>Mróz Media</t>
  </si>
  <si>
    <t>Operacja Fala. Lubań niepokorny. Z archiwum bezpieki</t>
  </si>
  <si>
    <t>Skowroński Janusz</t>
  </si>
  <si>
    <t>Pod Wędrownym Aniołem</t>
  </si>
  <si>
    <t>Chmielewska Joanna</t>
  </si>
  <si>
    <t>MG</t>
  </si>
  <si>
    <t>Podróżownik. Karkonosze i Kotlina Kłodzka</t>
  </si>
  <si>
    <t>Kobus Anna, Kobus Krzysztof</t>
  </si>
  <si>
    <t>MAC Edukacja</t>
  </si>
  <si>
    <t>Podziemne sekrety III Rzeszy w Sudetach Zachodnich</t>
  </si>
  <si>
    <t>Wrzesiński Szymon, Urban Krzysztof</t>
  </si>
  <si>
    <t>Poradnik Górski. Polskie Sudety</t>
  </si>
  <si>
    <t>Jagiełło Jakub</t>
  </si>
  <si>
    <t>Ciekawe Miejsca</t>
  </si>
  <si>
    <t>Sekrety Legnicy</t>
  </si>
  <si>
    <t>Makuch Marcin</t>
  </si>
  <si>
    <t>Skarb generała. Tropem tajemnic Szczeliny Jeleniogórskiej</t>
  </si>
  <si>
    <t>Krzyżanowski Krzysztof</t>
  </si>
  <si>
    <t>Technol</t>
  </si>
  <si>
    <t>Sudety. Przewodnik celownik. Wyd. 2</t>
  </si>
  <si>
    <t>Bezdroża</t>
  </si>
  <si>
    <t>Śląscy potentaci - dziedzictwo Schaffgotschów</t>
  </si>
  <si>
    <t>Oczko Joanna, Pomykalska Beata, Pomykalski Paweł</t>
  </si>
  <si>
    <t>Śląsk bez granic. Zamki i pałace z lotu ptaka</t>
  </si>
  <si>
    <t>Gaworski Marek</t>
  </si>
  <si>
    <t>Matiang</t>
  </si>
  <si>
    <t>Tajemnice Gór Izerskich</t>
  </si>
  <si>
    <t>Tajemnice Zamku Czocha. Wyd. 4 poszerz.</t>
  </si>
  <si>
    <t>Tajny Zamek Czocha</t>
  </si>
  <si>
    <t>Kucznir Piotr</t>
  </si>
  <si>
    <t xml:space="preserve">Twierdza Srebrnogórska V: perspektywa miasteczka </t>
  </si>
  <si>
    <t>Przerwa Tomasz, Sroka Piotr</t>
  </si>
  <si>
    <t>Studio Ergiebe</t>
  </si>
  <si>
    <t>Wałbrzych dwie epoki jedna historia</t>
  </si>
  <si>
    <t>Bimart</t>
  </si>
  <si>
    <t>Więzienia i obozy na Dolnym Śląsku (1945-1956)</t>
  </si>
  <si>
    <t>Szwagrzyk Krzysztof</t>
  </si>
  <si>
    <t>IPN</t>
  </si>
  <si>
    <t>Za drutami śmierci</t>
  </si>
  <si>
    <t>Kajzer Adam</t>
  </si>
  <si>
    <t>Muzeum Gross-Rosen</t>
  </si>
  <si>
    <t>Zamek Czocha i Książ. Tajne kwatery Hitlera, czy skarbnice III Rzeszy?</t>
  </si>
  <si>
    <t>Zapomniane miejsca Dolnego Śląska: Nizina Śląska. Cz. 1</t>
  </si>
  <si>
    <t>Zapomniane polskie uzdrowiska</t>
  </si>
  <si>
    <t>Kita Jarosław</t>
  </si>
  <si>
    <t>Zejście do piekła</t>
  </si>
  <si>
    <t>Adamczewski Leszek</t>
  </si>
  <si>
    <t>Replika</t>
  </si>
  <si>
    <t>Złoty pociąg - krótka historia szaleństwa</t>
  </si>
  <si>
    <t>Lamparska Joanna</t>
  </si>
  <si>
    <t>National Geographic</t>
  </si>
  <si>
    <t>Złoty pociąg i tajemnice skarbów Polski</t>
  </si>
  <si>
    <t>Antkowiak Włodzimierz</t>
  </si>
  <si>
    <t>Bellona</t>
  </si>
  <si>
    <t>Złoty pociąg nazistów</t>
  </si>
  <si>
    <t>Brown Chris</t>
  </si>
  <si>
    <t>Astrum</t>
  </si>
  <si>
    <t>PODSUMOWANIE ZAMÓWIENIA KK</t>
  </si>
  <si>
    <t>Podsumowanie: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</si>
</sst>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0">
    <font>
      <sz val="10"/>
      <name val="Arial CE"/>
      <family val="2"/>
    </font>
    <font>
      <sz val="10"/>
      <name val="Arial"/>
      <family val="0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11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PageLayoutView="0" workbookViewId="0" topLeftCell="A34">
      <selection activeCell="J48" sqref="J4:J48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1:10" s="7" customFormat="1" ht="26.25" customHeight="1">
      <c r="A1" s="6"/>
      <c r="B1" s="27" t="s">
        <v>0</v>
      </c>
      <c r="C1" s="27"/>
      <c r="D1" s="27"/>
      <c r="E1" s="27"/>
      <c r="F1" s="27"/>
      <c r="G1" s="28" t="s">
        <v>1</v>
      </c>
      <c r="H1" s="28"/>
      <c r="I1" s="28"/>
      <c r="J1" s="28"/>
    </row>
    <row r="2" spans="1:10" s="7" customFormat="1" ht="48.75" customHeight="1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0" t="s">
        <v>9</v>
      </c>
      <c r="I2" s="11" t="s">
        <v>10</v>
      </c>
      <c r="J2" s="9" t="s">
        <v>11</v>
      </c>
    </row>
    <row r="3" spans="1:10" ht="11.25">
      <c r="A3" s="12">
        <v>1</v>
      </c>
      <c r="B3" s="13" t="s">
        <v>12</v>
      </c>
      <c r="C3" s="14" t="s">
        <v>13</v>
      </c>
      <c r="D3" s="15">
        <v>1</v>
      </c>
      <c r="E3" s="13"/>
      <c r="F3" s="13" t="s">
        <v>14</v>
      </c>
      <c r="G3" s="15">
        <v>2014</v>
      </c>
      <c r="H3" s="16">
        <v>1</v>
      </c>
      <c r="I3" s="17">
        <v>0</v>
      </c>
      <c r="J3" s="18">
        <f aca="true" t="shared" si="0" ref="J3:J48">H3*I3</f>
        <v>0</v>
      </c>
    </row>
    <row r="4" spans="1:10" ht="11.25">
      <c r="A4" s="12">
        <v>2</v>
      </c>
      <c r="B4" s="13" t="s">
        <v>15</v>
      </c>
      <c r="C4" s="19" t="s">
        <v>13</v>
      </c>
      <c r="D4" s="15">
        <v>1</v>
      </c>
      <c r="E4" s="13" t="s">
        <v>16</v>
      </c>
      <c r="F4" s="20" t="s">
        <v>17</v>
      </c>
      <c r="G4" s="15">
        <v>2016</v>
      </c>
      <c r="H4" s="16">
        <v>3</v>
      </c>
      <c r="I4" s="17">
        <v>0</v>
      </c>
      <c r="J4" s="18">
        <f t="shared" si="0"/>
        <v>0</v>
      </c>
    </row>
    <row r="5" spans="1:10" ht="33.75">
      <c r="A5" s="12">
        <v>3</v>
      </c>
      <c r="B5" s="13" t="s">
        <v>18</v>
      </c>
      <c r="C5" s="19" t="s">
        <v>19</v>
      </c>
      <c r="D5" s="15">
        <v>1</v>
      </c>
      <c r="E5" s="13" t="s">
        <v>20</v>
      </c>
      <c r="F5" s="20" t="s">
        <v>21</v>
      </c>
      <c r="G5" s="15">
        <v>2015</v>
      </c>
      <c r="H5" s="21">
        <v>2</v>
      </c>
      <c r="I5" s="17">
        <v>0</v>
      </c>
      <c r="J5" s="18">
        <f t="shared" si="0"/>
        <v>0</v>
      </c>
    </row>
    <row r="6" spans="1:10" ht="11.25">
      <c r="A6" s="12">
        <v>4</v>
      </c>
      <c r="B6" s="13" t="s">
        <v>22</v>
      </c>
      <c r="C6" s="19" t="s">
        <v>19</v>
      </c>
      <c r="D6" s="15">
        <v>1</v>
      </c>
      <c r="E6" s="13" t="s">
        <v>23</v>
      </c>
      <c r="F6" s="20" t="s">
        <v>24</v>
      </c>
      <c r="G6" s="15">
        <v>2015</v>
      </c>
      <c r="H6" s="21">
        <v>1</v>
      </c>
      <c r="I6" s="17">
        <v>0</v>
      </c>
      <c r="J6" s="18">
        <f t="shared" si="0"/>
        <v>0</v>
      </c>
    </row>
    <row r="7" spans="1:10" ht="22.5">
      <c r="A7" s="12">
        <v>5</v>
      </c>
      <c r="B7" s="13" t="s">
        <v>25</v>
      </c>
      <c r="C7" s="19" t="s">
        <v>13</v>
      </c>
      <c r="D7" s="15">
        <v>1</v>
      </c>
      <c r="E7" s="13" t="s">
        <v>26</v>
      </c>
      <c r="F7" s="20" t="s">
        <v>27</v>
      </c>
      <c r="G7" s="15">
        <v>2014</v>
      </c>
      <c r="H7" s="21">
        <v>2</v>
      </c>
      <c r="I7" s="17">
        <v>0</v>
      </c>
      <c r="J7" s="18">
        <f t="shared" si="0"/>
        <v>0</v>
      </c>
    </row>
    <row r="8" spans="1:10" ht="11.25">
      <c r="A8" s="12">
        <v>6</v>
      </c>
      <c r="B8" s="13" t="s">
        <v>28</v>
      </c>
      <c r="C8" s="19" t="s">
        <v>19</v>
      </c>
      <c r="D8" s="15">
        <v>1</v>
      </c>
      <c r="E8" s="13" t="s">
        <v>29</v>
      </c>
      <c r="F8" s="20" t="s">
        <v>30</v>
      </c>
      <c r="G8" s="15">
        <v>2016</v>
      </c>
      <c r="H8" s="21">
        <v>2</v>
      </c>
      <c r="I8" s="17">
        <v>0</v>
      </c>
      <c r="J8" s="18">
        <f t="shared" si="0"/>
        <v>0</v>
      </c>
    </row>
    <row r="9" spans="1:10" ht="33.75">
      <c r="A9" s="12">
        <v>7</v>
      </c>
      <c r="B9" s="13" t="s">
        <v>31</v>
      </c>
      <c r="C9" s="22" t="s">
        <v>13</v>
      </c>
      <c r="D9" s="15">
        <v>1</v>
      </c>
      <c r="E9" s="13" t="s">
        <v>32</v>
      </c>
      <c r="F9" s="20" t="s">
        <v>33</v>
      </c>
      <c r="G9" s="15">
        <v>2016</v>
      </c>
      <c r="H9" s="16">
        <v>1</v>
      </c>
      <c r="I9" s="17">
        <v>0</v>
      </c>
      <c r="J9" s="18">
        <f t="shared" si="0"/>
        <v>0</v>
      </c>
    </row>
    <row r="10" spans="1:10" ht="11.25">
      <c r="A10" s="12">
        <v>8</v>
      </c>
      <c r="B10" s="13" t="s">
        <v>34</v>
      </c>
      <c r="C10" s="19" t="s">
        <v>19</v>
      </c>
      <c r="D10" s="15">
        <v>1</v>
      </c>
      <c r="E10" s="13" t="s">
        <v>35</v>
      </c>
      <c r="F10" s="20" t="s">
        <v>36</v>
      </c>
      <c r="G10" s="15">
        <v>2016</v>
      </c>
      <c r="H10" s="16">
        <v>1</v>
      </c>
      <c r="I10" s="17">
        <v>0</v>
      </c>
      <c r="J10" s="18">
        <f t="shared" si="0"/>
        <v>0</v>
      </c>
    </row>
    <row r="11" spans="1:10" ht="22.5">
      <c r="A11" s="12">
        <v>9</v>
      </c>
      <c r="B11" s="13" t="s">
        <v>37</v>
      </c>
      <c r="C11" s="19" t="s">
        <v>19</v>
      </c>
      <c r="D11" s="15">
        <v>1</v>
      </c>
      <c r="E11" s="13" t="s">
        <v>38</v>
      </c>
      <c r="F11" s="20" t="s">
        <v>39</v>
      </c>
      <c r="G11" s="15">
        <v>2014</v>
      </c>
      <c r="H11" s="21">
        <v>1</v>
      </c>
      <c r="I11" s="17">
        <v>0</v>
      </c>
      <c r="J11" s="18">
        <f t="shared" si="0"/>
        <v>0</v>
      </c>
    </row>
    <row r="12" spans="1:10" ht="22.5">
      <c r="A12" s="12">
        <v>10</v>
      </c>
      <c r="B12" s="13" t="s">
        <v>40</v>
      </c>
      <c r="C12" s="19" t="s">
        <v>19</v>
      </c>
      <c r="D12" s="15">
        <v>1</v>
      </c>
      <c r="E12" s="13" t="s">
        <v>16</v>
      </c>
      <c r="F12" s="20" t="s">
        <v>41</v>
      </c>
      <c r="G12" s="15">
        <v>2015</v>
      </c>
      <c r="H12" s="21">
        <v>2</v>
      </c>
      <c r="I12" s="17">
        <v>0</v>
      </c>
      <c r="J12" s="18">
        <f t="shared" si="0"/>
        <v>0</v>
      </c>
    </row>
    <row r="13" spans="1:10" ht="33.75">
      <c r="A13" s="12">
        <v>11</v>
      </c>
      <c r="B13" s="13" t="s">
        <v>42</v>
      </c>
      <c r="C13" s="19" t="s">
        <v>19</v>
      </c>
      <c r="D13" s="15">
        <v>1</v>
      </c>
      <c r="E13" s="13" t="s">
        <v>43</v>
      </c>
      <c r="F13" s="20" t="s">
        <v>44</v>
      </c>
      <c r="G13" s="15">
        <v>2016</v>
      </c>
      <c r="H13" s="16">
        <v>2</v>
      </c>
      <c r="I13" s="17">
        <v>0</v>
      </c>
      <c r="J13" s="18">
        <f t="shared" si="0"/>
        <v>0</v>
      </c>
    </row>
    <row r="14" spans="1:10" ht="33.75">
      <c r="A14" s="12">
        <v>12</v>
      </c>
      <c r="B14" s="13" t="s">
        <v>45</v>
      </c>
      <c r="C14" s="19" t="s">
        <v>19</v>
      </c>
      <c r="D14" s="15">
        <v>1</v>
      </c>
      <c r="E14" s="13" t="s">
        <v>46</v>
      </c>
      <c r="F14" s="20" t="s">
        <v>47</v>
      </c>
      <c r="G14" s="15">
        <v>2014</v>
      </c>
      <c r="H14" s="21">
        <v>2</v>
      </c>
      <c r="I14" s="17">
        <v>0</v>
      </c>
      <c r="J14" s="18">
        <f t="shared" si="0"/>
        <v>0</v>
      </c>
    </row>
    <row r="15" spans="1:10" ht="22.5">
      <c r="A15" s="12">
        <v>13</v>
      </c>
      <c r="B15" s="13" t="s">
        <v>48</v>
      </c>
      <c r="C15" s="14" t="s">
        <v>13</v>
      </c>
      <c r="D15" s="15">
        <v>1</v>
      </c>
      <c r="E15" s="13" t="s">
        <v>49</v>
      </c>
      <c r="F15" s="20" t="s">
        <v>50</v>
      </c>
      <c r="G15" s="15">
        <v>2015</v>
      </c>
      <c r="H15" s="16">
        <v>1</v>
      </c>
      <c r="I15" s="17">
        <v>0</v>
      </c>
      <c r="J15" s="18">
        <f t="shared" si="0"/>
        <v>0</v>
      </c>
    </row>
    <row r="16" spans="1:11" ht="11.25">
      <c r="A16" s="12">
        <v>14</v>
      </c>
      <c r="B16" s="13" t="s">
        <v>51</v>
      </c>
      <c r="C16" s="14" t="s">
        <v>13</v>
      </c>
      <c r="D16" s="15">
        <v>1</v>
      </c>
      <c r="E16" s="13" t="s">
        <v>52</v>
      </c>
      <c r="F16" s="13" t="s">
        <v>53</v>
      </c>
      <c r="G16" s="15">
        <v>2016</v>
      </c>
      <c r="H16" s="16">
        <v>1</v>
      </c>
      <c r="I16" s="17">
        <v>0</v>
      </c>
      <c r="J16" s="18">
        <f t="shared" si="0"/>
        <v>0</v>
      </c>
      <c r="K16" s="23"/>
    </row>
    <row r="17" spans="1:10" ht="11.25">
      <c r="A17" s="12">
        <v>15</v>
      </c>
      <c r="B17" s="13" t="s">
        <v>54</v>
      </c>
      <c r="C17" s="19" t="s">
        <v>13</v>
      </c>
      <c r="D17" s="15">
        <v>1</v>
      </c>
      <c r="E17" s="13" t="s">
        <v>55</v>
      </c>
      <c r="F17" s="20" t="s">
        <v>56</v>
      </c>
      <c r="G17" s="15">
        <v>2015</v>
      </c>
      <c r="H17" s="16">
        <v>1</v>
      </c>
      <c r="I17" s="17">
        <v>0</v>
      </c>
      <c r="J17" s="18">
        <f t="shared" si="0"/>
        <v>0</v>
      </c>
    </row>
    <row r="18" spans="1:11" ht="11.25">
      <c r="A18" s="12">
        <v>16</v>
      </c>
      <c r="B18" s="13" t="s">
        <v>57</v>
      </c>
      <c r="C18" s="14" t="s">
        <v>13</v>
      </c>
      <c r="D18" s="15">
        <v>1</v>
      </c>
      <c r="E18" s="13" t="s">
        <v>58</v>
      </c>
      <c r="F18" s="20" t="s">
        <v>59</v>
      </c>
      <c r="G18" s="15">
        <v>2016</v>
      </c>
      <c r="H18" s="16">
        <v>2</v>
      </c>
      <c r="I18" s="17">
        <v>0</v>
      </c>
      <c r="J18" s="18">
        <f t="shared" si="0"/>
        <v>0</v>
      </c>
      <c r="K18" s="23"/>
    </row>
    <row r="19" spans="1:11" ht="33.75">
      <c r="A19" s="12">
        <v>17</v>
      </c>
      <c r="B19" s="13" t="s">
        <v>60</v>
      </c>
      <c r="C19" s="14" t="s">
        <v>13</v>
      </c>
      <c r="D19" s="15">
        <v>1</v>
      </c>
      <c r="E19" s="13" t="s">
        <v>61</v>
      </c>
      <c r="F19" s="13" t="s">
        <v>62</v>
      </c>
      <c r="G19" s="15">
        <v>2016</v>
      </c>
      <c r="H19" s="16">
        <v>1</v>
      </c>
      <c r="I19" s="17">
        <v>0</v>
      </c>
      <c r="J19" s="18">
        <f t="shared" si="0"/>
        <v>0</v>
      </c>
      <c r="K19" s="23"/>
    </row>
    <row r="20" spans="1:10" ht="11.25">
      <c r="A20" s="12">
        <v>18</v>
      </c>
      <c r="B20" s="13" t="s">
        <v>63</v>
      </c>
      <c r="C20" s="19" t="s">
        <v>13</v>
      </c>
      <c r="D20" s="15">
        <v>1</v>
      </c>
      <c r="E20" s="13" t="s">
        <v>64</v>
      </c>
      <c r="F20" s="20" t="s">
        <v>65</v>
      </c>
      <c r="G20" s="15">
        <v>2013</v>
      </c>
      <c r="H20" s="21">
        <v>1</v>
      </c>
      <c r="I20" s="17">
        <v>0</v>
      </c>
      <c r="J20" s="18">
        <f t="shared" si="0"/>
        <v>0</v>
      </c>
    </row>
    <row r="21" spans="1:10" ht="11.25">
      <c r="A21" s="12">
        <v>19</v>
      </c>
      <c r="B21" s="13" t="s">
        <v>66</v>
      </c>
      <c r="C21" s="14" t="s">
        <v>13</v>
      </c>
      <c r="D21" s="15">
        <v>1</v>
      </c>
      <c r="E21" s="13" t="s">
        <v>67</v>
      </c>
      <c r="F21" s="20" t="s">
        <v>68</v>
      </c>
      <c r="G21" s="15">
        <v>2015</v>
      </c>
      <c r="H21" s="16">
        <v>1</v>
      </c>
      <c r="I21" s="17">
        <v>0</v>
      </c>
      <c r="J21" s="18">
        <f t="shared" si="0"/>
        <v>0</v>
      </c>
    </row>
    <row r="22" spans="1:11" ht="11.25">
      <c r="A22" s="12">
        <v>20</v>
      </c>
      <c r="B22" s="13" t="s">
        <v>69</v>
      </c>
      <c r="C22" s="19" t="s">
        <v>19</v>
      </c>
      <c r="D22" s="15">
        <v>1</v>
      </c>
      <c r="E22" s="13" t="s">
        <v>52</v>
      </c>
      <c r="F22" s="20" t="s">
        <v>70</v>
      </c>
      <c r="G22" s="15">
        <v>2016</v>
      </c>
      <c r="H22" s="16">
        <v>1</v>
      </c>
      <c r="I22" s="17">
        <v>0</v>
      </c>
      <c r="J22" s="18">
        <f t="shared" si="0"/>
        <v>0</v>
      </c>
      <c r="K22" s="23"/>
    </row>
    <row r="23" spans="1:10" ht="11.25">
      <c r="A23" s="12">
        <v>21</v>
      </c>
      <c r="B23" s="13" t="s">
        <v>71</v>
      </c>
      <c r="C23" s="22" t="s">
        <v>13</v>
      </c>
      <c r="D23" s="15">
        <v>1</v>
      </c>
      <c r="E23" s="13"/>
      <c r="F23" s="13" t="s">
        <v>72</v>
      </c>
      <c r="G23" s="15">
        <v>2014</v>
      </c>
      <c r="H23" s="16">
        <v>1</v>
      </c>
      <c r="I23" s="17">
        <v>0</v>
      </c>
      <c r="J23" s="18">
        <f t="shared" si="0"/>
        <v>0</v>
      </c>
    </row>
    <row r="24" spans="1:10" ht="22.5">
      <c r="A24" s="12">
        <v>22</v>
      </c>
      <c r="B24" s="13" t="s">
        <v>73</v>
      </c>
      <c r="C24" s="19" t="s">
        <v>19</v>
      </c>
      <c r="D24" s="15">
        <v>1</v>
      </c>
      <c r="E24" s="13"/>
      <c r="F24" s="20" t="s">
        <v>74</v>
      </c>
      <c r="G24" s="15">
        <v>2015</v>
      </c>
      <c r="H24" s="16">
        <v>1</v>
      </c>
      <c r="I24" s="17">
        <v>0</v>
      </c>
      <c r="J24" s="18">
        <f t="shared" si="0"/>
        <v>0</v>
      </c>
    </row>
    <row r="25" spans="1:11" ht="22.5">
      <c r="A25" s="12">
        <v>23</v>
      </c>
      <c r="B25" s="13" t="s">
        <v>75</v>
      </c>
      <c r="C25" s="14" t="s">
        <v>19</v>
      </c>
      <c r="D25" s="15">
        <v>1</v>
      </c>
      <c r="E25" s="13" t="s">
        <v>76</v>
      </c>
      <c r="F25" s="13" t="s">
        <v>44</v>
      </c>
      <c r="G25" s="15">
        <v>2016</v>
      </c>
      <c r="H25" s="16">
        <v>1</v>
      </c>
      <c r="I25" s="17">
        <v>0</v>
      </c>
      <c r="J25" s="18">
        <f t="shared" si="0"/>
        <v>0</v>
      </c>
      <c r="K25" s="23"/>
    </row>
    <row r="26" spans="1:10" ht="11.25">
      <c r="A26" s="12">
        <v>24</v>
      </c>
      <c r="B26" s="13" t="s">
        <v>77</v>
      </c>
      <c r="C26" s="19" t="s">
        <v>13</v>
      </c>
      <c r="D26" s="15">
        <v>1</v>
      </c>
      <c r="E26" s="13" t="s">
        <v>78</v>
      </c>
      <c r="F26" s="20" t="s">
        <v>79</v>
      </c>
      <c r="G26" s="15">
        <v>2016</v>
      </c>
      <c r="H26" s="21">
        <v>1</v>
      </c>
      <c r="I26" s="17">
        <v>0</v>
      </c>
      <c r="J26" s="18">
        <f t="shared" si="0"/>
        <v>0</v>
      </c>
    </row>
    <row r="27" spans="1:10" ht="22.5">
      <c r="A27" s="12">
        <v>25</v>
      </c>
      <c r="B27" s="13" t="s">
        <v>80</v>
      </c>
      <c r="C27" s="14" t="s">
        <v>19</v>
      </c>
      <c r="D27" s="15">
        <v>1</v>
      </c>
      <c r="E27" s="13" t="s">
        <v>81</v>
      </c>
      <c r="F27" s="20" t="s">
        <v>82</v>
      </c>
      <c r="G27" s="15">
        <v>2016</v>
      </c>
      <c r="H27" s="16">
        <v>1</v>
      </c>
      <c r="I27" s="17">
        <v>0</v>
      </c>
      <c r="J27" s="18">
        <f t="shared" si="0"/>
        <v>0</v>
      </c>
    </row>
    <row r="28" spans="1:10" ht="22.5">
      <c r="A28" s="12">
        <v>26</v>
      </c>
      <c r="B28" s="13" t="s">
        <v>83</v>
      </c>
      <c r="C28" s="19" t="s">
        <v>19</v>
      </c>
      <c r="D28" s="15">
        <v>1</v>
      </c>
      <c r="E28" s="13" t="s">
        <v>84</v>
      </c>
      <c r="F28" s="20" t="s">
        <v>44</v>
      </c>
      <c r="G28" s="15">
        <v>2015</v>
      </c>
      <c r="H28" s="21">
        <v>1</v>
      </c>
      <c r="I28" s="17">
        <v>0</v>
      </c>
      <c r="J28" s="18">
        <f t="shared" si="0"/>
        <v>0</v>
      </c>
    </row>
    <row r="29" spans="1:10" ht="11.25">
      <c r="A29" s="12">
        <v>27</v>
      </c>
      <c r="B29" s="13" t="s">
        <v>85</v>
      </c>
      <c r="C29" s="14" t="s">
        <v>19</v>
      </c>
      <c r="D29" s="15">
        <v>1</v>
      </c>
      <c r="E29" s="13" t="s">
        <v>86</v>
      </c>
      <c r="F29" s="20" t="s">
        <v>87</v>
      </c>
      <c r="G29" s="15">
        <v>2016</v>
      </c>
      <c r="H29" s="16">
        <v>2</v>
      </c>
      <c r="I29" s="17">
        <v>0</v>
      </c>
      <c r="J29" s="18">
        <f t="shared" si="0"/>
        <v>0</v>
      </c>
    </row>
    <row r="30" spans="1:10" ht="11.25">
      <c r="A30" s="12">
        <v>28</v>
      </c>
      <c r="B30" s="13" t="s">
        <v>88</v>
      </c>
      <c r="C30" s="19" t="s">
        <v>13</v>
      </c>
      <c r="D30" s="15">
        <v>1</v>
      </c>
      <c r="E30" s="13" t="s">
        <v>89</v>
      </c>
      <c r="F30" s="20" t="s">
        <v>50</v>
      </c>
      <c r="G30" s="15">
        <v>2015</v>
      </c>
      <c r="H30" s="21">
        <v>1</v>
      </c>
      <c r="I30" s="17">
        <v>0</v>
      </c>
      <c r="J30" s="18">
        <f t="shared" si="0"/>
        <v>0</v>
      </c>
    </row>
    <row r="31" spans="1:10" ht="22.5">
      <c r="A31" s="12">
        <v>29</v>
      </c>
      <c r="B31" s="13" t="s">
        <v>90</v>
      </c>
      <c r="C31" s="19" t="s">
        <v>13</v>
      </c>
      <c r="D31" s="15">
        <v>1</v>
      </c>
      <c r="E31" s="13" t="s">
        <v>91</v>
      </c>
      <c r="F31" s="20" t="s">
        <v>92</v>
      </c>
      <c r="G31" s="15">
        <v>2015</v>
      </c>
      <c r="H31" s="21">
        <v>1</v>
      </c>
      <c r="I31" s="17">
        <v>0</v>
      </c>
      <c r="J31" s="18">
        <f t="shared" si="0"/>
        <v>0</v>
      </c>
    </row>
    <row r="32" spans="1:10" ht="11.25">
      <c r="A32" s="12">
        <v>30</v>
      </c>
      <c r="B32" s="13" t="s">
        <v>93</v>
      </c>
      <c r="C32" s="19" t="s">
        <v>19</v>
      </c>
      <c r="D32" s="15">
        <v>1</v>
      </c>
      <c r="E32" s="13"/>
      <c r="F32" s="20" t="s">
        <v>94</v>
      </c>
      <c r="G32" s="15">
        <v>2016</v>
      </c>
      <c r="H32" s="16">
        <v>2</v>
      </c>
      <c r="I32" s="17">
        <v>0</v>
      </c>
      <c r="J32" s="18">
        <f t="shared" si="0"/>
        <v>0</v>
      </c>
    </row>
    <row r="33" spans="1:10" ht="22.5">
      <c r="A33" s="12">
        <v>31</v>
      </c>
      <c r="B33" s="13" t="s">
        <v>95</v>
      </c>
      <c r="C33" s="19" t="s">
        <v>13</v>
      </c>
      <c r="D33" s="15">
        <v>1</v>
      </c>
      <c r="E33" s="13" t="s">
        <v>96</v>
      </c>
      <c r="F33" s="20" t="s">
        <v>50</v>
      </c>
      <c r="G33" s="15">
        <v>2015</v>
      </c>
      <c r="H33" s="21">
        <v>2</v>
      </c>
      <c r="I33" s="17">
        <v>0</v>
      </c>
      <c r="J33" s="18">
        <f t="shared" si="0"/>
        <v>0</v>
      </c>
    </row>
    <row r="34" spans="1:256" ht="12.75">
      <c r="A34" s="12">
        <v>32</v>
      </c>
      <c r="B34" s="13" t="s">
        <v>97</v>
      </c>
      <c r="C34" s="19" t="s">
        <v>13</v>
      </c>
      <c r="D34" s="15">
        <v>1</v>
      </c>
      <c r="E34" s="13" t="s">
        <v>98</v>
      </c>
      <c r="F34" s="20" t="s">
        <v>99</v>
      </c>
      <c r="G34" s="15">
        <v>2015</v>
      </c>
      <c r="H34" s="21">
        <v>1</v>
      </c>
      <c r="I34" s="17">
        <v>0</v>
      </c>
      <c r="J34" s="18">
        <f t="shared" si="0"/>
        <v>0</v>
      </c>
      <c r="IT34"/>
      <c r="IU34"/>
      <c r="IV34"/>
    </row>
    <row r="35" spans="1:11" s="23" customFormat="1" ht="11.25">
      <c r="A35" s="12">
        <v>33</v>
      </c>
      <c r="B35" s="13" t="s">
        <v>100</v>
      </c>
      <c r="C35" s="19" t="s">
        <v>19</v>
      </c>
      <c r="D35" s="15">
        <v>1</v>
      </c>
      <c r="E35" s="13" t="s">
        <v>76</v>
      </c>
      <c r="F35" s="20" t="s">
        <v>44</v>
      </c>
      <c r="G35" s="15">
        <v>2015</v>
      </c>
      <c r="H35" s="16">
        <v>1</v>
      </c>
      <c r="I35" s="17">
        <v>0</v>
      </c>
      <c r="J35" s="18">
        <f t="shared" si="0"/>
        <v>0</v>
      </c>
      <c r="K35" s="2"/>
    </row>
    <row r="36" spans="1:11" s="23" customFormat="1" ht="11.25">
      <c r="A36" s="12">
        <v>34</v>
      </c>
      <c r="B36" s="13" t="s">
        <v>101</v>
      </c>
      <c r="C36" s="19" t="s">
        <v>19</v>
      </c>
      <c r="D36" s="15">
        <v>1</v>
      </c>
      <c r="E36" s="13" t="s">
        <v>76</v>
      </c>
      <c r="F36" s="20" t="s">
        <v>44</v>
      </c>
      <c r="G36" s="15">
        <v>2016</v>
      </c>
      <c r="H36" s="16">
        <v>1</v>
      </c>
      <c r="I36" s="17">
        <v>0</v>
      </c>
      <c r="J36" s="18">
        <f t="shared" si="0"/>
        <v>0</v>
      </c>
      <c r="K36" s="2"/>
    </row>
    <row r="37" spans="1:11" s="23" customFormat="1" ht="11.25">
      <c r="A37" s="12">
        <v>35</v>
      </c>
      <c r="B37" s="13" t="s">
        <v>102</v>
      </c>
      <c r="C37" s="14" t="s">
        <v>19</v>
      </c>
      <c r="D37" s="15">
        <v>1</v>
      </c>
      <c r="E37" s="13" t="s">
        <v>103</v>
      </c>
      <c r="F37" s="20" t="s">
        <v>92</v>
      </c>
      <c r="G37" s="15">
        <v>2016</v>
      </c>
      <c r="H37" s="16">
        <v>1</v>
      </c>
      <c r="I37" s="17">
        <v>0</v>
      </c>
      <c r="J37" s="18">
        <f t="shared" si="0"/>
        <v>0</v>
      </c>
      <c r="K37" s="2"/>
    </row>
    <row r="38" spans="1:10" ht="22.5">
      <c r="A38" s="12">
        <v>36</v>
      </c>
      <c r="B38" s="13" t="s">
        <v>104</v>
      </c>
      <c r="C38" s="19" t="s">
        <v>19</v>
      </c>
      <c r="D38" s="15">
        <v>1</v>
      </c>
      <c r="E38" s="13" t="s">
        <v>105</v>
      </c>
      <c r="F38" s="20" t="s">
        <v>106</v>
      </c>
      <c r="G38" s="15">
        <v>2014</v>
      </c>
      <c r="H38" s="21">
        <v>1</v>
      </c>
      <c r="I38" s="17">
        <v>0</v>
      </c>
      <c r="J38" s="18">
        <f t="shared" si="0"/>
        <v>0</v>
      </c>
    </row>
    <row r="39" spans="1:10" ht="11.25">
      <c r="A39" s="12">
        <v>37</v>
      </c>
      <c r="B39" s="13" t="s">
        <v>107</v>
      </c>
      <c r="C39" s="19" t="s">
        <v>13</v>
      </c>
      <c r="D39" s="15">
        <v>1</v>
      </c>
      <c r="E39" s="13"/>
      <c r="F39" s="20" t="s">
        <v>108</v>
      </c>
      <c r="G39" s="15">
        <v>2016</v>
      </c>
      <c r="H39" s="16">
        <v>1</v>
      </c>
      <c r="I39" s="17">
        <v>0</v>
      </c>
      <c r="J39" s="18">
        <f t="shared" si="0"/>
        <v>0</v>
      </c>
    </row>
    <row r="40" spans="1:10" ht="11.25">
      <c r="A40" s="12">
        <v>38</v>
      </c>
      <c r="B40" s="13" t="s">
        <v>109</v>
      </c>
      <c r="C40" s="19" t="s">
        <v>19</v>
      </c>
      <c r="D40" s="15">
        <v>1</v>
      </c>
      <c r="E40" s="13" t="s">
        <v>110</v>
      </c>
      <c r="F40" s="20" t="s">
        <v>111</v>
      </c>
      <c r="G40" s="15">
        <v>2013</v>
      </c>
      <c r="H40" s="21">
        <v>1</v>
      </c>
      <c r="I40" s="17">
        <v>0</v>
      </c>
      <c r="J40" s="18">
        <f t="shared" si="0"/>
        <v>0</v>
      </c>
    </row>
    <row r="41" spans="1:10" ht="11.25">
      <c r="A41" s="12">
        <v>39</v>
      </c>
      <c r="B41" s="13" t="s">
        <v>112</v>
      </c>
      <c r="C41" s="19" t="s">
        <v>19</v>
      </c>
      <c r="D41" s="15">
        <v>1</v>
      </c>
      <c r="E41" s="13" t="s">
        <v>113</v>
      </c>
      <c r="F41" s="20" t="s">
        <v>114</v>
      </c>
      <c r="G41" s="15">
        <v>2013</v>
      </c>
      <c r="H41" s="21">
        <v>1</v>
      </c>
      <c r="I41" s="17">
        <v>0</v>
      </c>
      <c r="J41" s="18">
        <f t="shared" si="0"/>
        <v>0</v>
      </c>
    </row>
    <row r="42" spans="1:10" ht="22.5">
      <c r="A42" s="12">
        <v>40</v>
      </c>
      <c r="B42" s="13" t="s">
        <v>115</v>
      </c>
      <c r="C42" s="14" t="s">
        <v>19</v>
      </c>
      <c r="D42" s="15">
        <v>1</v>
      </c>
      <c r="E42" s="13" t="s">
        <v>84</v>
      </c>
      <c r="F42" s="20" t="s">
        <v>44</v>
      </c>
      <c r="G42" s="15">
        <v>2016</v>
      </c>
      <c r="H42" s="16">
        <v>1</v>
      </c>
      <c r="I42" s="17">
        <v>0</v>
      </c>
      <c r="J42" s="18">
        <f t="shared" si="0"/>
        <v>0</v>
      </c>
    </row>
    <row r="43" spans="1:10" ht="22.5">
      <c r="A43" s="12">
        <v>41</v>
      </c>
      <c r="B43" s="13" t="s">
        <v>116</v>
      </c>
      <c r="C43" s="14" t="s">
        <v>19</v>
      </c>
      <c r="D43" s="15">
        <v>1</v>
      </c>
      <c r="E43" s="13" t="s">
        <v>86</v>
      </c>
      <c r="F43" s="13" t="s">
        <v>87</v>
      </c>
      <c r="G43" s="15">
        <v>2016</v>
      </c>
      <c r="H43" s="16">
        <v>1</v>
      </c>
      <c r="I43" s="17">
        <v>0</v>
      </c>
      <c r="J43" s="18">
        <f t="shared" si="0"/>
        <v>0</v>
      </c>
    </row>
    <row r="44" spans="1:11" s="23" customFormat="1" ht="11.25">
      <c r="A44" s="12">
        <v>42</v>
      </c>
      <c r="B44" s="13" t="s">
        <v>117</v>
      </c>
      <c r="C44" s="14" t="s">
        <v>13</v>
      </c>
      <c r="D44" s="15">
        <v>1</v>
      </c>
      <c r="E44" s="13" t="s">
        <v>118</v>
      </c>
      <c r="F44" s="20" t="s">
        <v>50</v>
      </c>
      <c r="G44" s="15">
        <v>2016</v>
      </c>
      <c r="H44" s="16">
        <v>1</v>
      </c>
      <c r="I44" s="17">
        <v>0</v>
      </c>
      <c r="J44" s="18">
        <f t="shared" si="0"/>
        <v>0</v>
      </c>
      <c r="K44" s="2"/>
    </row>
    <row r="45" spans="1:11" s="23" customFormat="1" ht="11.25">
      <c r="A45" s="12">
        <v>43</v>
      </c>
      <c r="B45" s="13" t="s">
        <v>119</v>
      </c>
      <c r="C45" s="19" t="s">
        <v>19</v>
      </c>
      <c r="D45" s="15">
        <v>1</v>
      </c>
      <c r="E45" s="13" t="s">
        <v>120</v>
      </c>
      <c r="F45" s="20" t="s">
        <v>121</v>
      </c>
      <c r="G45" s="15">
        <v>2015</v>
      </c>
      <c r="H45" s="21">
        <v>2</v>
      </c>
      <c r="I45" s="17">
        <v>0</v>
      </c>
      <c r="J45" s="18">
        <f t="shared" si="0"/>
        <v>0</v>
      </c>
      <c r="K45" s="2"/>
    </row>
    <row r="46" spans="1:11" s="23" customFormat="1" ht="11.25">
      <c r="A46" s="12">
        <v>44</v>
      </c>
      <c r="B46" s="13" t="s">
        <v>122</v>
      </c>
      <c r="C46" s="19" t="s">
        <v>19</v>
      </c>
      <c r="D46" s="15">
        <v>1</v>
      </c>
      <c r="E46" s="13" t="s">
        <v>123</v>
      </c>
      <c r="F46" s="20" t="s">
        <v>124</v>
      </c>
      <c r="G46" s="15">
        <v>2016</v>
      </c>
      <c r="H46" s="21">
        <v>1</v>
      </c>
      <c r="I46" s="17">
        <v>0</v>
      </c>
      <c r="J46" s="18">
        <f t="shared" si="0"/>
        <v>0</v>
      </c>
      <c r="K46" s="2"/>
    </row>
    <row r="47" spans="1:10" s="23" customFormat="1" ht="11.25">
      <c r="A47" s="12">
        <v>45</v>
      </c>
      <c r="B47" s="13" t="s">
        <v>125</v>
      </c>
      <c r="C47" s="14" t="s">
        <v>19</v>
      </c>
      <c r="D47" s="15">
        <v>1</v>
      </c>
      <c r="E47" s="13" t="s">
        <v>126</v>
      </c>
      <c r="F47" s="20" t="s">
        <v>127</v>
      </c>
      <c r="G47" s="15">
        <v>2015</v>
      </c>
      <c r="H47" s="16">
        <v>1</v>
      </c>
      <c r="I47" s="17">
        <v>0</v>
      </c>
      <c r="J47" s="18">
        <f t="shared" si="0"/>
        <v>0</v>
      </c>
    </row>
    <row r="48" spans="1:11" s="23" customFormat="1" ht="11.25">
      <c r="A48" s="12">
        <v>46</v>
      </c>
      <c r="B48" s="13" t="s">
        <v>128</v>
      </c>
      <c r="C48" s="19" t="s">
        <v>19</v>
      </c>
      <c r="D48" s="15">
        <v>1</v>
      </c>
      <c r="E48" s="13" t="s">
        <v>129</v>
      </c>
      <c r="F48" s="20" t="s">
        <v>130</v>
      </c>
      <c r="G48" s="15">
        <v>2016</v>
      </c>
      <c r="H48" s="21">
        <v>1</v>
      </c>
      <c r="I48" s="17">
        <v>0</v>
      </c>
      <c r="J48" s="18">
        <f t="shared" si="0"/>
        <v>0</v>
      </c>
      <c r="K48" s="2"/>
    </row>
    <row r="49" spans="1:10" ht="21" customHeight="1">
      <c r="A49" s="29" t="s">
        <v>131</v>
      </c>
      <c r="B49" s="29"/>
      <c r="C49" s="29"/>
      <c r="D49" s="29"/>
      <c r="E49" s="29"/>
      <c r="F49" s="30" t="s">
        <v>132</v>
      </c>
      <c r="G49" s="30"/>
      <c r="H49" s="24">
        <f>SUM(H3:H48)</f>
        <v>59</v>
      </c>
      <c r="I49" s="25"/>
      <c r="J49" s="26">
        <f>SUM(J3:J48)</f>
        <v>0</v>
      </c>
    </row>
  </sheetData>
  <sheetProtection selectLockedCells="1" selectUnlockedCells="1"/>
  <mergeCells count="4">
    <mergeCell ref="B1:F1"/>
    <mergeCell ref="G1:J1"/>
    <mergeCell ref="A49:E49"/>
    <mergeCell ref="F49:G49"/>
  </mergeCells>
  <printOptions horizontalCentered="1"/>
  <pageMargins left="0.7874015748031497" right="0.7874015748031497" top="0.6299212598425197" bottom="0.7874015748031497" header="0.5118110236220472" footer="0.11811023622047245"/>
  <pageSetup firstPageNumber="28" useFirstPageNumber="1" horizontalDpi="300" verticalDpi="300" orientation="landscape" paperSize="9" scale="82" r:id="rId1"/>
  <headerFooter alignWithMargins="0"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2016-10-05T07:35:01Z</cp:lastPrinted>
  <dcterms:modified xsi:type="dcterms:W3CDTF">2016-10-05T07:35:06Z</dcterms:modified>
  <cp:category/>
  <cp:version/>
  <cp:contentType/>
  <cp:contentStatus/>
</cp:coreProperties>
</file>